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ABR-JUN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22" i="1"/>
  <c r="G11" i="1"/>
  <c r="F24" i="1"/>
  <c r="G24" i="1" s="1"/>
  <c r="F23" i="1"/>
  <c r="G23" i="1" s="1"/>
  <c r="F22" i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<sst xmlns="http://schemas.openxmlformats.org/spreadsheetml/2006/main" count="33" uniqueCount="33">
  <si>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</si>
  <si>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</si>
  <si>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</si>
  <si>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</si>
  <si>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</si>
  <si>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</si>
  <si>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</si>
  <si>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</si>
  <si>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</si>
  <si>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</si>
  <si>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</si>
  <si>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</si>
  <si>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</si>
  <si>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</si>
  <si>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</si>
  <si>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</si>
  <si>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</si>
  <si>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</si>
  <si>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</si>
  <si>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</si>
  <si>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</si>
  <si>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</si>
  <si>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</si>
  <si>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</si>
  <si>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</si>
  <si>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Sistema para el Desarrollo Integral de la Familia del Municipio de Acámbaro, Guanajuato
Estado Analítico del Activo
Del 1 de Enero AL 30 DE JUNIO DEL 2022</t>
  </si>
  <si>
    <t>Bajo protesta de decir verdad declaramos que los Estados Financieros y sus notas, son razonablemente correctos y son responsabilidad del emisor.</t>
  </si>
  <si>
    <t xml:space="preserve">   _______________________________________________</t>
  </si>
  <si>
    <t xml:space="preserve">   ____________________________________________________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</si>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</sst>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>
      <selection activeCell="D27" sqref="D27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25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10429363.299999999</v>
      </c>
      <c r="D4" s="13">
        <f>SUM(D6+D15)</f>
        <v>13400382.970000001</v>
      </c>
      <c r="E4" s="13">
        <f>SUM(E6+E15)</f>
        <v>12691033.24</v>
      </c>
      <c r="F4" s="13">
        <f>SUM(F6+F15)</f>
        <v>11138713.030000001</v>
      </c>
      <c r="G4" s="13">
        <f>SUM(G6+G15)</f>
        <v>709349.73000000115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3489268.6799999997</v>
      </c>
      <c r="D6" s="13">
        <f>SUM(D7:D13)</f>
        <v>13400382.970000001</v>
      </c>
      <c r="E6" s="13">
        <f>SUM(E7:E13)</f>
        <v>12691033.24</v>
      </c>
      <c r="F6" s="13">
        <f>SUM(F7:F13)</f>
        <v>4198618.4100000011</v>
      </c>
      <c r="G6" s="18">
        <f>SUM(G7:G13)</f>
        <v>709349.73000000115</v>
      </c>
    </row>
    <row r="7" spans="1:7" x14ac:dyDescent="0.2">
      <c r="A7" s="3">
        <v>1110</v>
      </c>
      <c r="B7" s="7" t="s">
        <v>9</v>
      </c>
      <c r="C7" s="18">
        <v>2999067.15</v>
      </c>
      <c r="D7" s="18">
        <v>7090663.3200000003</v>
      </c>
      <c r="E7" s="18">
        <v>6392878.3600000003</v>
      </c>
      <c r="F7" s="18">
        <f>C7+D7-E7</f>
        <v>3696852.1100000003</v>
      </c>
      <c r="G7" s="18">
        <f t="shared" ref="G7:G13" si="0">F7-C7</f>
        <v>697784.96000000043</v>
      </c>
    </row>
    <row r="8" spans="1:7" x14ac:dyDescent="0.2">
      <c r="A8" s="3">
        <v>1120</v>
      </c>
      <c r="B8" s="7" t="s">
        <v>10</v>
      </c>
      <c r="C8" s="18">
        <v>484753.82</v>
      </c>
      <c r="D8" s="18">
        <v>6309719.6500000004</v>
      </c>
      <c r="E8" s="18">
        <v>6298154.8799999999</v>
      </c>
      <c r="F8" s="18">
        <f t="shared" ref="F8:F13" si="1">C8+D8-E8</f>
        <v>496318.59000000078</v>
      </c>
      <c r="G8" s="18">
        <f t="shared" si="0"/>
        <v>11564.770000000775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6940094.6199999992</v>
      </c>
      <c r="D15" s="13">
        <f>SUM(D16:D24)</f>
        <v>0</v>
      </c>
      <c r="E15" s="13">
        <f>SUM(E16:E24)</f>
        <v>0</v>
      </c>
      <c r="F15" s="13">
        <f>SUM(F16:F24)</f>
        <v>6940094.6199999992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4323370.16</v>
      </c>
      <c r="D18" s="19">
        <v>0</v>
      </c>
      <c r="E18" s="19">
        <v>0</v>
      </c>
      <c r="F18" s="19">
        <f t="shared" si="3"/>
        <v>4323370.16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2990677.78</v>
      </c>
      <c r="D19" s="18">
        <v>0</v>
      </c>
      <c r="E19" s="18">
        <v>0</v>
      </c>
      <c r="F19" s="18">
        <f t="shared" si="3"/>
        <v>2990677.78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-552656.73</v>
      </c>
      <c r="D21" s="18">
        <v>0</v>
      </c>
      <c r="E21" s="18">
        <v>0</v>
      </c>
      <c r="F21" s="18">
        <f t="shared" si="3"/>
        <v>-552656.73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ht="13.2" x14ac:dyDescent="0.2">
      <c r="B26" s="23" t="s">
        <v>26</v>
      </c>
    </row>
    <row r="31" spans="1:7" x14ac:dyDescent="0.2">
      <c r="B31" s="24" t="s">
        <v>27</v>
      </c>
      <c r="E31" s="25" t="s">
        <v>28</v>
      </c>
      <c r="F31" s="25"/>
      <c r="G31" s="25"/>
    </row>
    <row r="32" spans="1:7" x14ac:dyDescent="0.2">
      <c r="B32" s="24" t="s">
        <v>29</v>
      </c>
      <c r="E32" s="25" t="s">
        <v>30</v>
      </c>
      <c r="F32" s="25"/>
      <c r="G32" s="25"/>
    </row>
    <row r="33" spans="2:7" x14ac:dyDescent="0.2">
      <c r="B33" s="24" t="s">
        <v>31</v>
      </c>
      <c r="E33" s="25" t="s">
        <v>32</v>
      </c>
      <c r="F33" s="25"/>
      <c r="G33" s="25"/>
    </row>
  </sheetData>
  <sheetProtection formatCells="0" formatColumns="0" formatRows="0" autoFilter="0"/>
  <mergeCells count="4">
    <mergeCell ref="A1:G1"/>
    <mergeCell ref="E31:G31"/>
    <mergeCell ref="E32:G32"/>
    <mergeCell ref="E33:G3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2022-07-19T17:19:48Z</cp:lastPrinted>
  <dcterms:created xsi:type="dcterms:W3CDTF">2014-02-09T04:04:15Z</dcterms:created>
  <dcterms:modified xsi:type="dcterms:W3CDTF">2022-07-19T17:21:07Z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